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G:\QA\ปีการศึกษา 2564\ข้อมูล สถิติ\"/>
    </mc:Choice>
  </mc:AlternateContent>
  <xr:revisionPtr revIDLastSave="0" documentId="13_ncr:1_{24AF99DA-2E9A-446C-A36E-8C2BBD5539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ภาพรวมปริญญาตรี" sheetId="2" r:id="rId1"/>
    <sheet name="รายข้อระดับปริญญาตรี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2" l="1"/>
  <c r="D6" i="2"/>
  <c r="B4" i="2" l="1"/>
  <c r="C4" i="2"/>
  <c r="D4" i="2" l="1"/>
</calcChain>
</file>

<file path=xl/sharedStrings.xml><?xml version="1.0" encoding="utf-8"?>
<sst xmlns="http://schemas.openxmlformats.org/spreadsheetml/2006/main" count="142" uniqueCount="73">
  <si>
    <t>ความพึงพอใจ</t>
  </si>
  <si>
    <t>ความไม่พึงพอใจ</t>
  </si>
  <si>
    <t>งานวิเทศสัมพันธ์</t>
  </si>
  <si>
    <t>บัณฑิตวิทยาลัย</t>
  </si>
  <si>
    <t>ฝ่ายการคลังและทรัพย์สิน</t>
  </si>
  <si>
    <t>ฝ่ายกิจการนิสิตวิทยาเขตพัทลุง</t>
  </si>
  <si>
    <t>ฝ่ายกิจการนิสิตวิทยาเขตสงขลา</t>
  </si>
  <si>
    <t>ฝ่ายบริหารวิทยาเขตพัทลุง</t>
  </si>
  <si>
    <t>ฝ่ายบริหารวิทยาเขตสงขลา</t>
  </si>
  <si>
    <t>ฝ่ายวิชาการ</t>
  </si>
  <si>
    <t>สำนักคอมพิวเตอร์</t>
  </si>
  <si>
    <t>สำนักหอสมุด</t>
  </si>
  <si>
    <t>ค่าเฉลี่ย</t>
  </si>
  <si>
    <t>S.D.</t>
  </si>
  <si>
    <t>จำนวน</t>
  </si>
  <si>
    <t>ร้อยละ</t>
  </si>
  <si>
    <t>1. ด้านการจัดการเรียนการสอน</t>
  </si>
  <si>
    <t>1.1 หลักสูตรและรายวิชาที่เปิดสอนมีความทันสมัยและเหมาะสมกับสภาพสังคมปัจจุบัน</t>
  </si>
  <si>
    <t>1.2 หลักสูตรและรายวิชาที่เปิดสอนตรงกับความต้องการ</t>
  </si>
  <si>
    <t>2.2 เทคโนโลยีที่ใช้ในการเรียนการสอนแบบออนไลน์เหมาะสมกับสถานการณ์ (TSU MOOC , Webex Meeting)</t>
  </si>
  <si>
    <t>3. ด้านสภาพแวดล้อมและอาคารสถานที่ (ตอบเฉพาะข้อที่ใช้บริการ)</t>
  </si>
  <si>
    <t>3.3 ความสะอาดและปลอดภัยภายในมหาวิทยาลัย</t>
  </si>
  <si>
    <t>3.4 โรงอาหารมีเพียงพอ สะอาด และราคาอาหารมีความเหมาะสม</t>
  </si>
  <si>
    <t>3.5 ทำเลที่ตั้งของการบริการต่างๆ มีความเหมาะสมและสะดวกต่อการติดต่อ</t>
  </si>
  <si>
    <t>3.6 ระบบการจัดการจราจรภายในวิทยาเขต</t>
  </si>
  <si>
    <t>5. ด้านการให้บริการของบุคลากร</t>
  </si>
  <si>
    <t>5.1 การให้บริการของหน่วยงานกลางระดับมหาวิทยาลัย</t>
  </si>
  <si>
    <t>(1) บุคลากรมีความกระตือรือร้น พูดจาสุภาพ มีความรู้ ความเชี่ยวชาญในเรื่องนั้นๆ</t>
  </si>
  <si>
    <t>(2) บุคลากรมีทักษะในการให้บริการ Online</t>
  </si>
  <si>
    <t>(3) การให้บริการของบุคลากร จำแนกตามงานบริการดังนี้ (ตอบเฉพาะงานที่ใช้บริการ)</t>
  </si>
  <si>
    <t>- งานทะเบียน</t>
  </si>
  <si>
    <t>- สำนักหอสมุด</t>
  </si>
  <si>
    <t>- สำนักคอมพิวเตอร์</t>
  </si>
  <si>
    <t>- งานการเงิน</t>
  </si>
  <si>
    <t>- ธุรการและไปรษณีย์</t>
  </si>
  <si>
    <t>-  อาคาร และสถานที่</t>
  </si>
  <si>
    <t>-  แม่บ้าน และรปภ.</t>
  </si>
  <si>
    <t>6. ด้านการสื่อสารกับผู้ใช้บริการ</t>
  </si>
  <si>
    <t>6.1 การแจ้งขั้นตอนในการให้บริการแก่นิสิตอย่างทั่วถึง ชัดเจน และเข้าใจง่าย</t>
  </si>
  <si>
    <t>6.2 การสื่อสารมีหลากหลายช่องทาง เช่น Website  e-mail Facebook Line จดหมายข่าว</t>
  </si>
  <si>
    <t>6.3 การประชาสัมพันธ์ข้อมูลข่าวสารอย่างสม่ำเสมอ เช่น การให้บริการ การจัดกิจกรรม ทรัพยากรสารสนเทศใหม่  เป็นต้น</t>
  </si>
  <si>
    <t>รวม</t>
  </si>
  <si>
    <t>1.5 การจัดตารางเรียนและช่วงเวลาเรียนมีความเหมาะสม</t>
  </si>
  <si>
    <t>1.6 การจัดตารางสอบและช่วงเวลาสอบมีความเหมาะสม</t>
  </si>
  <si>
    <r>
      <t xml:space="preserve">2. ด้านสิ่งสนับสนุนการเรียนรู้ </t>
    </r>
    <r>
      <rPr>
        <b/>
        <u/>
        <sz val="15"/>
        <color theme="1"/>
        <rFont val="TH SarabunPSK"/>
        <family val="2"/>
      </rPr>
      <t>(ตอบเฉพาะข้อที่ใช้บริการ)</t>
    </r>
  </si>
  <si>
    <t>2.1 ทรัพยากรสารสนเทศของสำนักหอสมุดมีเพียงพอ ทันสมัย และตรงความต้องการ</t>
  </si>
  <si>
    <t>2.3 สนามกีฬาและสถานที่ออกกำลังกาย มีความเพียงพอและความปลอดภัยต่อการให้บริการ</t>
  </si>
  <si>
    <t>2.4 การจัดสภาพแวดล้อมภายในหอพักมหาวิทยาลัยให้เอื้อต่อการศึกษา</t>
  </si>
  <si>
    <t>2.5 ระบบความปลอดภัยของหอพักมหาวิทยาลัย</t>
  </si>
  <si>
    <t>2.6 การบริการอนามัยและสวัสดิการรักษาพยาบาลมีความเหมาะสมและเพียงพอต่อความต้องการ</t>
  </si>
  <si>
    <t>2.7 การพัฒนาทักษะทางด้านภาษาอังกฤษ</t>
  </si>
  <si>
    <t>2.8 การสนับสนุนและส่งเสริมให้นิสิตเข้าร่วมกิจกรรมในระดับนานาชาติ (แบบ Online)</t>
  </si>
  <si>
    <t>3.1 บรรยากาศและสภาพสิ่งแวดล้อมของพื้นที่โดยรวมมหาวิทยาลัยมีความเหมาะสมและเอื้อต่อการเรียนรู้</t>
  </si>
  <si>
    <t>3.7 การคัดกรองตามมาตรการป้องกันการแพร่ระบาดของโรคติดต่อเชื้อไวรัสโคโรน่า 2019</t>
  </si>
  <si>
    <t>4. ด้านการจัดกิจกรรม บริการให้คำปรึกษา และแนะแนว</t>
  </si>
  <si>
    <t>4.1 การจัดกิจกรรมของหลักสูตรพัฒนานิสิตนอกชั้นเรียนในรูปแบบออนไลน์มีความเหมาะสมกับสถานการณ์</t>
  </si>
  <si>
    <t>4.2 การสนับสนุนการเข้าร่วมประกวดหรือแข่งขันทักษะด้านต่าง ๆ ได้แก่ การประดิษฐ์นวัตกรรม ผลงานสร้างสรรค์ กีฬาและนันทนาการ บำเพ็ญประโยชน์ ศิลปะ วัฒนธรรม คุณธรรมจริยธรรม</t>
  </si>
  <si>
    <t>4.3 การส่งเสริมและสนับสนุนให้นิสิตเข้าร่วมกิจกรรมทั้งภายในและภายนอกมหาวิทยาลัย ทั้งในรูปแบบ Online และ On Site</t>
  </si>
  <si>
    <t>4.4 การบริการให้คำปรึกษาด้านการปรับตัวและการใช้ชีวิตในมหาวิทยาลัย</t>
  </si>
  <si>
    <t>4.5 การให้บริการด้านกองทุนเงินให้กู้ยืมเพื่อการศึกษา (กยศ.) และทุนเพื่อการศึกษาต่าง ๆ</t>
  </si>
  <si>
    <t>4.6 การบริการให้คำปรึกษาด้านการหาแหล่งงานและการประกอบอาชีพ</t>
  </si>
  <si>
    <t>4.7 การจัดกิจกรรมให้ความรู้เพื่อเตรียมความพร้อมในการทำงาน</t>
  </si>
  <si>
    <t>- หลักสูตรนอกชั้นเรียน พัฒนานิสิต และทุนการศึกษา (กยศ.)</t>
  </si>
  <si>
    <t>- งานหอพัก</t>
  </si>
  <si>
    <t>หน่วยงาน</t>
  </si>
  <si>
    <t>จำนวนการกลับ</t>
  </si>
  <si>
    <t>- วิทยาเขตสงขลา</t>
  </si>
  <si>
    <t>- วิทยาเขตพัทลุง</t>
  </si>
  <si>
    <t>จำนวนิสิตทั้งหมด</t>
  </si>
  <si>
    <t>นิสิตระดับปริญญาตรี</t>
  </si>
  <si>
    <r>
      <t>ผลการประเมินความพึงพอใจ/ไม่พึงพอใจของนิสิต</t>
    </r>
    <r>
      <rPr>
        <b/>
        <u/>
        <sz val="16"/>
        <color theme="1"/>
        <rFont val="TH SarabunPSK"/>
        <family val="2"/>
      </rPr>
      <t>ระดับปริญญาตรี</t>
    </r>
    <r>
      <rPr>
        <b/>
        <sz val="16"/>
        <color theme="1"/>
        <rFont val="TH SarabunPSK"/>
        <family val="2"/>
      </rPr>
      <t xml:space="preserve">ต่อการให้บริการของมหาวิทยาลัยทักษิณ ประจำปีการศึกษา 2564 </t>
    </r>
  </si>
  <si>
    <t>ระดับความพึงพอใจ</t>
  </si>
  <si>
    <t>ร้อยละความไม่พึงพอใจ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</si>
</sst>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###0.00"/>
    <numFmt numFmtId="166" formatCode="###0"/>
  </numFmts>
  <fonts count="15"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8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u/>
      <sz val="15"/>
      <color theme="1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b/>
      <u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164" fontId="13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4" fillId="0" borderId="2" xfId="0" applyFont="1" applyBorder="1"/>
    <xf numFmtId="0" fontId="4" fillId="0" borderId="3" xfId="0" applyFont="1" applyBorder="1"/>
    <xf numFmtId="0" fontId="7" fillId="0" borderId="1" xfId="0" applyFont="1" applyBorder="1" applyAlignment="1">
      <alignment horizontal="justify" vertical="center" wrapText="1"/>
    </xf>
    <xf numFmtId="165" fontId="11" fillId="0" borderId="1" xfId="1" applyNumberFormat="1" applyFont="1" applyBorder="1" applyAlignment="1">
      <alignment horizontal="center" vertical="center"/>
    </xf>
    <xf numFmtId="165" fontId="11" fillId="0" borderId="4" xfId="1" applyNumberFormat="1" applyFont="1" applyBorder="1" applyAlignment="1">
      <alignment horizontal="center" vertical="center"/>
    </xf>
    <xf numFmtId="165" fontId="11" fillId="0" borderId="5" xfId="1" applyNumberFormat="1" applyFont="1" applyBorder="1" applyAlignment="1">
      <alignment horizontal="center" vertical="center"/>
    </xf>
    <xf numFmtId="165" fontId="11" fillId="0" borderId="3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11" fillId="0" borderId="2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4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/>
    <xf numFmtId="0" fontId="2" fillId="0" borderId="4" xfId="0" applyFont="1" applyBorder="1" applyAlignment="1"/>
    <xf numFmtId="3" fontId="2" fillId="0" borderId="0" xfId="2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3" fontId="4" fillId="0" borderId="1" xfId="2" applyNumberFormat="1" applyFont="1" applyFill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_Sheet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workbookViewId="0">
      <selection activeCell="B11" sqref="B11"/>
    </sheetView>
  </sheetViews>
  <sheetFormatPr defaultColWidth="9" defaultRowHeight="21"/>
  <cols>
    <col min="1" max="1" width="41.42578125" style="33" customWidth="1"/>
    <col min="2" max="5" width="17.140625" style="33" customWidth="1"/>
    <col min="6" max="16384" width="9" style="33"/>
  </cols>
  <sheetData>
    <row r="1" spans="1:5">
      <c r="A1" s="15" t="s">
        <v>70</v>
      </c>
    </row>
    <row r="2" spans="1:5">
      <c r="A2" s="15"/>
    </row>
    <row r="3" spans="1:5">
      <c r="A3" s="53"/>
      <c r="B3" s="42" t="s">
        <v>68</v>
      </c>
      <c r="C3" s="42" t="s">
        <v>65</v>
      </c>
      <c r="D3" s="41" t="s">
        <v>15</v>
      </c>
    </row>
    <row r="4" spans="1:5">
      <c r="A4" s="19" t="s">
        <v>69</v>
      </c>
      <c r="B4" s="55">
        <f>SUM(B5:B6)</f>
        <v>13620</v>
      </c>
      <c r="C4" s="55">
        <f>SUM(C5:C6)</f>
        <v>5890</v>
      </c>
      <c r="D4" s="56">
        <f>C4/B4*100</f>
        <v>43.245227606461086</v>
      </c>
    </row>
    <row r="5" spans="1:5">
      <c r="A5" s="52" t="s">
        <v>66</v>
      </c>
      <c r="B5" s="57">
        <v>10890</v>
      </c>
      <c r="C5" s="55">
        <v>4610</v>
      </c>
      <c r="D5" s="56">
        <f t="shared" ref="D5:D6" si="0">C5/B5*100</f>
        <v>42.33241505968779</v>
      </c>
      <c r="E5" s="54"/>
    </row>
    <row r="6" spans="1:5">
      <c r="A6" s="52" t="s">
        <v>67</v>
      </c>
      <c r="B6" s="57">
        <v>2730</v>
      </c>
      <c r="C6" s="55">
        <v>1280</v>
      </c>
      <c r="D6" s="56">
        <f t="shared" si="0"/>
        <v>46.886446886446883</v>
      </c>
      <c r="E6" s="54"/>
    </row>
    <row r="7" spans="1:5">
      <c r="A7" s="15"/>
    </row>
    <row r="8" spans="1:5">
      <c r="A8" s="62" t="s">
        <v>64</v>
      </c>
      <c r="B8" s="63" t="s">
        <v>71</v>
      </c>
      <c r="C8" s="63"/>
      <c r="D8" s="60" t="s">
        <v>72</v>
      </c>
      <c r="E8" s="61"/>
    </row>
    <row r="9" spans="1:5">
      <c r="A9" s="62"/>
      <c r="B9" s="2" t="s">
        <v>12</v>
      </c>
      <c r="C9" s="3" t="s">
        <v>13</v>
      </c>
      <c r="D9" s="16" t="s">
        <v>14</v>
      </c>
      <c r="E9" s="16" t="s">
        <v>15</v>
      </c>
    </row>
    <row r="10" spans="1:5">
      <c r="A10" s="34" t="s">
        <v>2</v>
      </c>
      <c r="B10" s="6">
        <v>3.9318368204120882</v>
      </c>
      <c r="C10" s="35">
        <v>8.3539949785376502E-2</v>
      </c>
      <c r="D10" s="36">
        <v>93</v>
      </c>
      <c r="E10" s="35">
        <v>0.39473684210526316</v>
      </c>
    </row>
    <row r="11" spans="1:5">
      <c r="A11" s="37" t="s">
        <v>3</v>
      </c>
      <c r="B11" s="6">
        <v>4.0289703912006933</v>
      </c>
      <c r="C11" s="35">
        <v>4.4787096329316198E-2</v>
      </c>
      <c r="D11" s="36">
        <v>55</v>
      </c>
      <c r="E11" s="35">
        <v>0.31126202603282399</v>
      </c>
    </row>
    <row r="12" spans="1:5">
      <c r="A12" s="38" t="s">
        <v>4</v>
      </c>
      <c r="B12" s="6">
        <v>3.9619528803659385</v>
      </c>
      <c r="C12" s="35">
        <v>0.1089035611997983</v>
      </c>
      <c r="D12" s="36">
        <v>119</v>
      </c>
      <c r="E12" s="35">
        <v>0.50509337860780978</v>
      </c>
    </row>
    <row r="13" spans="1:5">
      <c r="A13" s="34" t="s">
        <v>5</v>
      </c>
      <c r="B13" s="6">
        <v>4.0207184975366808</v>
      </c>
      <c r="C13" s="35">
        <v>7.3854020909952953E-2</v>
      </c>
      <c r="D13" s="36">
        <v>79</v>
      </c>
      <c r="E13" s="35">
        <v>0.3857421875</v>
      </c>
    </row>
    <row r="14" spans="1:5">
      <c r="A14" s="34" t="s">
        <v>6</v>
      </c>
      <c r="B14" s="49">
        <v>3.9575370063522377</v>
      </c>
      <c r="C14" s="50">
        <v>8.0431855076384812E-2</v>
      </c>
      <c r="D14" s="51">
        <v>216</v>
      </c>
      <c r="E14" s="50">
        <v>0.29284164859002171</v>
      </c>
    </row>
    <row r="15" spans="1:5">
      <c r="A15" s="39" t="s">
        <v>7</v>
      </c>
      <c r="B15" s="49">
        <v>4.0550992583284602</v>
      </c>
      <c r="C15" s="50">
        <v>7.9427523063800159E-2</v>
      </c>
      <c r="D15" s="51">
        <v>51</v>
      </c>
      <c r="E15" s="50">
        <v>0.265625</v>
      </c>
    </row>
    <row r="16" spans="1:5">
      <c r="A16" s="39" t="s">
        <v>8</v>
      </c>
      <c r="B16" s="49">
        <v>3.9767934744386499</v>
      </c>
      <c r="C16" s="50">
        <v>5.2849290209905933E-2</v>
      </c>
      <c r="D16" s="51">
        <v>202</v>
      </c>
      <c r="E16" s="50">
        <v>0.29211858279103398</v>
      </c>
    </row>
    <row r="17" spans="1:5">
      <c r="A17" s="40" t="s">
        <v>9</v>
      </c>
      <c r="B17" s="6">
        <v>4.0280000000000005</v>
      </c>
      <c r="C17" s="35">
        <v>2.1679483388678811E-2</v>
      </c>
      <c r="D17" s="36">
        <v>78</v>
      </c>
      <c r="E17" s="35">
        <v>0.26485568760611206</v>
      </c>
    </row>
    <row r="18" spans="1:5">
      <c r="A18" s="40" t="s">
        <v>10</v>
      </c>
      <c r="B18" s="6">
        <v>4.032</v>
      </c>
      <c r="C18" s="35">
        <v>6.833739825307944E-2</v>
      </c>
      <c r="D18" s="36">
        <v>76</v>
      </c>
      <c r="E18" s="35">
        <v>0.25806451612903225</v>
      </c>
    </row>
    <row r="19" spans="1:5">
      <c r="A19" s="40" t="s">
        <v>11</v>
      </c>
      <c r="B19" s="6">
        <v>4.0039999999999996</v>
      </c>
      <c r="C19" s="35">
        <v>8.7349871207689708E-2</v>
      </c>
      <c r="D19" s="36">
        <v>80</v>
      </c>
      <c r="E19" s="35">
        <v>0.27164685908319186</v>
      </c>
    </row>
  </sheetData>
  <mergeCells count="3">
    <mergeCell ref="D8:E8"/>
    <mergeCell ref="A8:A9"/>
    <mergeCell ref="B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51"/>
  <sheetViews>
    <sheetView zoomScale="80" zoomScaleNormal="80" workbookViewId="0">
      <pane xSplit="1" ySplit="3" topLeftCell="K4" activePane="bottomRight" state="frozen"/>
      <selection pane="topRight" activeCell="B1" sqref="B1"/>
      <selection pane="bottomLeft" activeCell="A4" sqref="A4"/>
      <selection pane="bottomRight" activeCell="N39" sqref="N39"/>
    </sheetView>
  </sheetViews>
  <sheetFormatPr defaultRowHeight="15"/>
  <cols>
    <col min="1" max="1" width="39.5703125" customWidth="1"/>
    <col min="2" max="2" width="11.140625" bestFit="1" customWidth="1"/>
  </cols>
  <sheetData>
    <row r="1" spans="1:41" s="15" customFormat="1" ht="21">
      <c r="B1" s="63" t="s">
        <v>0</v>
      </c>
      <c r="C1" s="63"/>
      <c r="D1" s="63" t="s">
        <v>1</v>
      </c>
      <c r="E1" s="63"/>
      <c r="F1" s="63" t="s">
        <v>0</v>
      </c>
      <c r="G1" s="63"/>
      <c r="H1" s="63" t="s">
        <v>1</v>
      </c>
      <c r="I1" s="63"/>
      <c r="J1" s="63" t="s">
        <v>0</v>
      </c>
      <c r="K1" s="63"/>
      <c r="L1" s="63" t="s">
        <v>1</v>
      </c>
      <c r="M1" s="63"/>
      <c r="N1" s="63" t="s">
        <v>0</v>
      </c>
      <c r="O1" s="63"/>
      <c r="P1" s="63" t="s">
        <v>1</v>
      </c>
      <c r="Q1" s="63"/>
      <c r="R1" s="63" t="s">
        <v>0</v>
      </c>
      <c r="S1" s="63"/>
      <c r="T1" s="63" t="s">
        <v>1</v>
      </c>
      <c r="U1" s="63"/>
      <c r="V1" s="63" t="s">
        <v>0</v>
      </c>
      <c r="W1" s="63"/>
      <c r="X1" s="63" t="s">
        <v>1</v>
      </c>
      <c r="Y1" s="63"/>
      <c r="Z1" s="63" t="s">
        <v>0</v>
      </c>
      <c r="AA1" s="63"/>
      <c r="AB1" s="63" t="s">
        <v>1</v>
      </c>
      <c r="AC1" s="63"/>
      <c r="AD1" s="63" t="s">
        <v>0</v>
      </c>
      <c r="AE1" s="63"/>
      <c r="AF1" s="63" t="s">
        <v>1</v>
      </c>
      <c r="AG1" s="63"/>
      <c r="AH1" s="63" t="s">
        <v>0</v>
      </c>
      <c r="AI1" s="63"/>
      <c r="AJ1" s="63" t="s">
        <v>1</v>
      </c>
      <c r="AK1" s="63"/>
      <c r="AL1" s="63" t="s">
        <v>0</v>
      </c>
      <c r="AM1" s="63"/>
      <c r="AN1" s="63" t="s">
        <v>1</v>
      </c>
      <c r="AO1" s="63"/>
    </row>
    <row r="2" spans="1:41" s="1" customFormat="1" ht="56.25" customHeight="1">
      <c r="A2" s="64"/>
      <c r="B2" s="65" t="s">
        <v>2</v>
      </c>
      <c r="C2" s="66"/>
      <c r="D2" s="66"/>
      <c r="E2" s="67"/>
      <c r="F2" s="68" t="s">
        <v>3</v>
      </c>
      <c r="G2" s="69"/>
      <c r="H2" s="69"/>
      <c r="I2" s="70"/>
      <c r="J2" s="71" t="s">
        <v>4</v>
      </c>
      <c r="K2" s="72"/>
      <c r="L2" s="72"/>
      <c r="M2" s="73"/>
      <c r="N2" s="65" t="s">
        <v>5</v>
      </c>
      <c r="O2" s="66"/>
      <c r="P2" s="66"/>
      <c r="Q2" s="67"/>
      <c r="R2" s="65" t="s">
        <v>6</v>
      </c>
      <c r="S2" s="66"/>
      <c r="T2" s="66"/>
      <c r="U2" s="66"/>
      <c r="V2" s="74" t="s">
        <v>7</v>
      </c>
      <c r="W2" s="74"/>
      <c r="X2" s="74"/>
      <c r="Y2" s="74"/>
      <c r="Z2" s="74" t="s">
        <v>8</v>
      </c>
      <c r="AA2" s="74"/>
      <c r="AB2" s="74"/>
      <c r="AC2" s="74"/>
      <c r="AD2" s="62" t="s">
        <v>9</v>
      </c>
      <c r="AE2" s="62"/>
      <c r="AF2" s="62"/>
      <c r="AG2" s="62"/>
      <c r="AH2" s="62" t="s">
        <v>10</v>
      </c>
      <c r="AI2" s="62"/>
      <c r="AJ2" s="62"/>
      <c r="AK2" s="62"/>
      <c r="AL2" s="62" t="s">
        <v>11</v>
      </c>
      <c r="AM2" s="62"/>
      <c r="AN2" s="62"/>
      <c r="AO2" s="62"/>
    </row>
    <row r="3" spans="1:41" s="17" customFormat="1" ht="21">
      <c r="A3" s="64"/>
      <c r="B3" s="2" t="s">
        <v>12</v>
      </c>
      <c r="C3" s="3" t="s">
        <v>13</v>
      </c>
      <c r="D3" s="16" t="s">
        <v>14</v>
      </c>
      <c r="E3" s="16" t="s">
        <v>15</v>
      </c>
      <c r="F3" s="2" t="s">
        <v>12</v>
      </c>
      <c r="G3" s="3" t="s">
        <v>13</v>
      </c>
      <c r="H3" s="16" t="s">
        <v>14</v>
      </c>
      <c r="I3" s="16" t="s">
        <v>15</v>
      </c>
      <c r="J3" s="2" t="s">
        <v>12</v>
      </c>
      <c r="K3" s="3" t="s">
        <v>13</v>
      </c>
      <c r="L3" s="16" t="s">
        <v>14</v>
      </c>
      <c r="M3" s="16" t="s">
        <v>15</v>
      </c>
      <c r="N3" s="2" t="s">
        <v>12</v>
      </c>
      <c r="O3" s="3" t="s">
        <v>13</v>
      </c>
      <c r="P3" s="16" t="s">
        <v>14</v>
      </c>
      <c r="Q3" s="16" t="s">
        <v>15</v>
      </c>
      <c r="R3" s="2" t="s">
        <v>12</v>
      </c>
      <c r="S3" s="3" t="s">
        <v>13</v>
      </c>
      <c r="T3" s="16" t="s">
        <v>14</v>
      </c>
      <c r="U3" s="16" t="s">
        <v>15</v>
      </c>
      <c r="V3" s="2" t="s">
        <v>12</v>
      </c>
      <c r="W3" s="3" t="s">
        <v>13</v>
      </c>
      <c r="X3" s="16" t="s">
        <v>14</v>
      </c>
      <c r="Y3" s="16" t="s">
        <v>15</v>
      </c>
      <c r="Z3" s="2" t="s">
        <v>12</v>
      </c>
      <c r="AA3" s="3" t="s">
        <v>13</v>
      </c>
      <c r="AB3" s="16" t="s">
        <v>14</v>
      </c>
      <c r="AC3" s="16" t="s">
        <v>15</v>
      </c>
      <c r="AD3" s="2" t="s">
        <v>12</v>
      </c>
      <c r="AE3" s="3" t="s">
        <v>13</v>
      </c>
      <c r="AF3" s="16" t="s">
        <v>14</v>
      </c>
      <c r="AG3" s="16" t="s">
        <v>15</v>
      </c>
      <c r="AH3" s="2" t="s">
        <v>12</v>
      </c>
      <c r="AI3" s="3" t="s">
        <v>13</v>
      </c>
      <c r="AJ3" s="16" t="s">
        <v>14</v>
      </c>
      <c r="AK3" s="16" t="s">
        <v>15</v>
      </c>
      <c r="AL3" s="2" t="s">
        <v>12</v>
      </c>
      <c r="AM3" s="3" t="s">
        <v>13</v>
      </c>
      <c r="AN3" s="16" t="s">
        <v>14</v>
      </c>
      <c r="AO3" s="16" t="s">
        <v>15</v>
      </c>
    </row>
    <row r="4" spans="1:41" ht="21">
      <c r="A4" s="18" t="s">
        <v>16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5"/>
      <c r="AE4" s="5"/>
      <c r="AF4" s="7"/>
      <c r="AG4" s="7"/>
      <c r="AH4" s="5"/>
      <c r="AI4" s="5"/>
      <c r="AJ4" s="5"/>
      <c r="AK4" s="5"/>
      <c r="AL4" s="5"/>
      <c r="AM4" s="5"/>
      <c r="AN4" s="19"/>
      <c r="AO4" s="19"/>
    </row>
    <row r="5" spans="1:41" ht="19.5" customHeight="1">
      <c r="A5" s="20" t="s">
        <v>17</v>
      </c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">
        <v>4.04</v>
      </c>
      <c r="AE5" s="8">
        <v>0.7</v>
      </c>
      <c r="AF5" s="4">
        <v>11</v>
      </c>
      <c r="AG5" s="4">
        <v>0.19</v>
      </c>
      <c r="AH5" s="10"/>
      <c r="AI5" s="5"/>
      <c r="AJ5" s="5"/>
      <c r="AK5" s="5"/>
      <c r="AL5" s="5"/>
      <c r="AM5" s="5"/>
      <c r="AN5" s="19"/>
      <c r="AO5" s="19"/>
    </row>
    <row r="6" spans="1:41" ht="39">
      <c r="A6" s="20" t="s">
        <v>18</v>
      </c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">
        <v>4.05</v>
      </c>
      <c r="AE6" s="8">
        <v>0.7</v>
      </c>
      <c r="AF6" s="4">
        <v>8</v>
      </c>
      <c r="AG6" s="4">
        <v>0.14000000000000001</v>
      </c>
      <c r="AH6" s="10"/>
      <c r="AI6" s="5"/>
      <c r="AJ6" s="5"/>
      <c r="AK6" s="5"/>
      <c r="AL6" s="5"/>
      <c r="AM6" s="5"/>
      <c r="AN6" s="19"/>
      <c r="AO6" s="19"/>
    </row>
    <row r="7" spans="1:41" ht="39">
      <c r="A7" s="20" t="s">
        <v>42</v>
      </c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43"/>
      <c r="O7" s="43"/>
      <c r="P7" s="43"/>
      <c r="Q7" s="43"/>
      <c r="R7" s="43"/>
      <c r="S7" s="43"/>
      <c r="T7" s="43"/>
      <c r="U7" s="43"/>
      <c r="V7" s="25">
        <v>4.0109546165884193</v>
      </c>
      <c r="W7" s="25">
        <v>0.75599749503825764</v>
      </c>
      <c r="X7" s="48">
        <v>2</v>
      </c>
      <c r="Y7" s="25">
        <v>0.1951219512195122</v>
      </c>
      <c r="Z7" s="25">
        <v>3.9830361026533332</v>
      </c>
      <c r="AA7" s="25">
        <v>0.76902691522921041</v>
      </c>
      <c r="AB7" s="48">
        <v>12</v>
      </c>
      <c r="AC7" s="25">
        <v>0.24665981500513876</v>
      </c>
      <c r="AD7" s="5"/>
      <c r="AE7" s="5"/>
      <c r="AF7" s="11"/>
      <c r="AG7" s="11"/>
      <c r="AH7" s="5"/>
      <c r="AI7" s="5"/>
      <c r="AJ7" s="5"/>
      <c r="AK7" s="5"/>
      <c r="AL7" s="5"/>
      <c r="AM7" s="5"/>
      <c r="AN7" s="19"/>
      <c r="AO7" s="19"/>
    </row>
    <row r="8" spans="1:41" ht="39">
      <c r="A8" s="20" t="s">
        <v>43</v>
      </c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43"/>
      <c r="O8" s="43"/>
      <c r="P8" s="43"/>
      <c r="Q8" s="43"/>
      <c r="R8" s="43"/>
      <c r="S8" s="43"/>
      <c r="T8" s="43"/>
      <c r="U8" s="43"/>
      <c r="V8" s="25">
        <v>3.9624119028974172</v>
      </c>
      <c r="W8" s="25">
        <v>0.75750982661155575</v>
      </c>
      <c r="X8" s="48">
        <v>3</v>
      </c>
      <c r="Y8" s="25">
        <v>0.234375</v>
      </c>
      <c r="Z8" s="25">
        <v>3.9510443864229741</v>
      </c>
      <c r="AA8" s="25">
        <v>0.78450513735922711</v>
      </c>
      <c r="AB8" s="48">
        <v>14</v>
      </c>
      <c r="AC8" s="25">
        <v>0.3036876355748373</v>
      </c>
      <c r="AD8" s="5"/>
      <c r="AE8" s="5"/>
      <c r="AF8" s="5"/>
      <c r="AG8" s="5"/>
      <c r="AH8" s="5"/>
      <c r="AI8" s="5"/>
      <c r="AJ8" s="5"/>
      <c r="AK8" s="5"/>
      <c r="AL8" s="5"/>
      <c r="AM8" s="5"/>
      <c r="AN8" s="19"/>
      <c r="AO8" s="19"/>
    </row>
    <row r="9" spans="1:41" ht="39">
      <c r="A9" s="21" t="s">
        <v>44</v>
      </c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58"/>
      <c r="Z9" s="43"/>
      <c r="AA9" s="43"/>
      <c r="AB9" s="43"/>
      <c r="AC9" s="58"/>
      <c r="AD9" s="5"/>
      <c r="AE9" s="5"/>
      <c r="AF9" s="5"/>
      <c r="AG9" s="5"/>
      <c r="AH9" s="5"/>
      <c r="AI9" s="5"/>
      <c r="AJ9" s="5"/>
      <c r="AK9" s="5"/>
      <c r="AL9" s="5"/>
      <c r="AM9" s="5"/>
      <c r="AN9" s="22"/>
      <c r="AO9" s="22"/>
    </row>
    <row r="10" spans="1:41" ht="39">
      <c r="A10" s="20" t="s">
        <v>45</v>
      </c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58"/>
      <c r="Z10" s="43"/>
      <c r="AA10" s="43"/>
      <c r="AB10" s="43"/>
      <c r="AC10" s="58"/>
      <c r="AD10" s="5"/>
      <c r="AE10" s="5"/>
      <c r="AF10" s="5"/>
      <c r="AG10" s="5"/>
      <c r="AH10" s="5"/>
      <c r="AI10" s="5"/>
      <c r="AJ10" s="7"/>
      <c r="AK10" s="7"/>
      <c r="AL10" s="4">
        <v>3.9</v>
      </c>
      <c r="AM10" s="8">
        <v>0.76</v>
      </c>
      <c r="AN10" s="4">
        <v>14</v>
      </c>
      <c r="AO10" s="4">
        <v>0.24</v>
      </c>
    </row>
    <row r="11" spans="1:41" ht="58.5">
      <c r="A11" s="20" t="s">
        <v>19</v>
      </c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58"/>
      <c r="Z11" s="43"/>
      <c r="AA11" s="43"/>
      <c r="AB11" s="43"/>
      <c r="AC11" s="58"/>
      <c r="AD11" s="5"/>
      <c r="AE11" s="5"/>
      <c r="AF11" s="5"/>
      <c r="AG11" s="5"/>
      <c r="AH11" s="4">
        <v>4.05</v>
      </c>
      <c r="AI11" s="8">
        <v>0.75</v>
      </c>
      <c r="AJ11" s="4">
        <v>12</v>
      </c>
      <c r="AK11" s="4">
        <v>0.2</v>
      </c>
      <c r="AL11" s="10"/>
      <c r="AM11" s="5"/>
      <c r="AN11" s="23"/>
      <c r="AO11" s="23"/>
    </row>
    <row r="12" spans="1:41" ht="19.5" customHeight="1">
      <c r="A12" s="20" t="s">
        <v>46</v>
      </c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25">
        <v>3.8268156424581008</v>
      </c>
      <c r="O12" s="25">
        <v>0.85902245613634087</v>
      </c>
      <c r="P12" s="48">
        <v>10</v>
      </c>
      <c r="Q12" s="25">
        <v>0.97560975609756095</v>
      </c>
      <c r="R12" s="25">
        <v>3.831251734665559</v>
      </c>
      <c r="S12" s="25">
        <v>0.83066590472579349</v>
      </c>
      <c r="T12" s="48">
        <v>20</v>
      </c>
      <c r="U12" s="25">
        <v>0.41109969167523125</v>
      </c>
      <c r="V12" s="43"/>
      <c r="W12" s="43"/>
      <c r="X12" s="43"/>
      <c r="Y12" s="58"/>
      <c r="Z12" s="43"/>
      <c r="AA12" s="43"/>
      <c r="AB12" s="43"/>
      <c r="AC12" s="58"/>
      <c r="AD12" s="5"/>
      <c r="AE12" s="5"/>
      <c r="AF12" s="5"/>
      <c r="AG12" s="5"/>
      <c r="AH12" s="5"/>
      <c r="AI12" s="5"/>
      <c r="AJ12" s="11"/>
      <c r="AK12" s="11"/>
      <c r="AL12" s="5"/>
      <c r="AM12" s="5"/>
      <c r="AN12" s="19"/>
      <c r="AO12" s="19"/>
    </row>
    <row r="13" spans="1:41" ht="19.5" customHeight="1">
      <c r="A13" s="24" t="s">
        <v>47</v>
      </c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25">
        <v>3.9092558983666064</v>
      </c>
      <c r="O13" s="25">
        <v>0.80129640067882246</v>
      </c>
      <c r="P13" s="48">
        <v>6</v>
      </c>
      <c r="Q13" s="25">
        <v>0.58536585365853655</v>
      </c>
      <c r="R13" s="25">
        <v>3.8471228170626994</v>
      </c>
      <c r="S13" s="25">
        <v>0.81128276241592157</v>
      </c>
      <c r="T13" s="48">
        <v>18</v>
      </c>
      <c r="U13" s="25">
        <v>0.36998972250770812</v>
      </c>
      <c r="V13" s="43"/>
      <c r="W13" s="43"/>
      <c r="X13" s="43"/>
      <c r="Y13" s="58"/>
      <c r="Z13" s="43"/>
      <c r="AA13" s="43"/>
      <c r="AB13" s="43"/>
      <c r="AC13" s="58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19"/>
      <c r="AO13" s="19"/>
    </row>
    <row r="14" spans="1:41" ht="21">
      <c r="A14" s="24" t="s">
        <v>48</v>
      </c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25">
        <v>4.069620253164552</v>
      </c>
      <c r="O14" s="25">
        <v>0.74398902859273519</v>
      </c>
      <c r="P14" s="48">
        <v>2</v>
      </c>
      <c r="Q14" s="25">
        <v>0.1951219512195122</v>
      </c>
      <c r="R14" s="25">
        <v>3.9637514384349797</v>
      </c>
      <c r="S14" s="25">
        <v>0.7705800265618491</v>
      </c>
      <c r="T14" s="48">
        <v>15</v>
      </c>
      <c r="U14" s="25">
        <v>0.3083247687564234</v>
      </c>
      <c r="V14" s="43"/>
      <c r="W14" s="43"/>
      <c r="X14" s="43"/>
      <c r="Y14" s="58"/>
      <c r="Z14" s="43"/>
      <c r="AA14" s="43"/>
      <c r="AB14" s="43"/>
      <c r="AC14" s="58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19"/>
      <c r="AO14" s="19"/>
    </row>
    <row r="15" spans="1:41" ht="19.5" customHeight="1">
      <c r="A15" s="24" t="s">
        <v>49</v>
      </c>
      <c r="B15" s="4"/>
      <c r="C15" s="5"/>
      <c r="D15" s="7"/>
      <c r="E15" s="7"/>
      <c r="F15" s="5"/>
      <c r="G15" s="5"/>
      <c r="H15" s="5"/>
      <c r="I15" s="5"/>
      <c r="J15" s="5"/>
      <c r="K15" s="5"/>
      <c r="L15" s="5"/>
      <c r="M15" s="5"/>
      <c r="N15" s="25">
        <v>3.9414455626715528</v>
      </c>
      <c r="O15" s="25">
        <v>0.7996407824532431</v>
      </c>
      <c r="P15" s="48">
        <v>5</v>
      </c>
      <c r="Q15" s="25">
        <v>0.48780487804878048</v>
      </c>
      <c r="R15" s="25">
        <v>3.8783860045146707</v>
      </c>
      <c r="S15" s="25">
        <v>0.79771483673830379</v>
      </c>
      <c r="T15" s="48">
        <v>19</v>
      </c>
      <c r="U15" s="25">
        <v>0.39054470709146966</v>
      </c>
      <c r="V15" s="43"/>
      <c r="W15" s="43"/>
      <c r="X15" s="43"/>
      <c r="Y15" s="58"/>
      <c r="Z15" s="43"/>
      <c r="AA15" s="43"/>
      <c r="AB15" s="43"/>
      <c r="AC15" s="58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19"/>
      <c r="AO15" s="19"/>
    </row>
    <row r="16" spans="1:41" ht="21">
      <c r="A16" s="24" t="s">
        <v>50</v>
      </c>
      <c r="B16" s="25">
        <v>3.8476872459841194</v>
      </c>
      <c r="C16" s="26">
        <v>0.79354854421311061</v>
      </c>
      <c r="D16" s="4">
        <v>21</v>
      </c>
      <c r="E16" s="4">
        <v>0.36</v>
      </c>
      <c r="F16" s="10"/>
      <c r="G16" s="5"/>
      <c r="H16" s="5"/>
      <c r="I16" s="5"/>
      <c r="J16" s="5"/>
      <c r="K16" s="5"/>
      <c r="L16" s="5"/>
      <c r="M16" s="5"/>
      <c r="N16" s="43"/>
      <c r="O16" s="43"/>
      <c r="P16" s="43"/>
      <c r="Q16" s="58"/>
      <c r="R16" s="43"/>
      <c r="S16" s="43"/>
      <c r="T16" s="43"/>
      <c r="U16" s="58"/>
      <c r="V16" s="43"/>
      <c r="W16" s="43"/>
      <c r="X16" s="43"/>
      <c r="Y16" s="58"/>
      <c r="Z16" s="43"/>
      <c r="AA16" s="43"/>
      <c r="AB16" s="43"/>
      <c r="AC16" s="58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19"/>
      <c r="AO16" s="19"/>
    </row>
    <row r="17" spans="1:41" ht="39">
      <c r="A17" s="24" t="s">
        <v>51</v>
      </c>
      <c r="B17" s="25">
        <v>3.8727488620621542</v>
      </c>
      <c r="C17" s="26">
        <v>0.81104527707761509</v>
      </c>
      <c r="D17" s="4">
        <v>29</v>
      </c>
      <c r="E17" s="4">
        <v>0.49</v>
      </c>
      <c r="F17" s="10"/>
      <c r="G17" s="5"/>
      <c r="H17" s="5"/>
      <c r="I17" s="5"/>
      <c r="J17" s="5"/>
      <c r="K17" s="5"/>
      <c r="L17" s="5"/>
      <c r="M17" s="5"/>
      <c r="N17" s="43"/>
      <c r="O17" s="43"/>
      <c r="P17" s="43"/>
      <c r="Q17" s="58"/>
      <c r="R17" s="43"/>
      <c r="S17" s="43"/>
      <c r="T17" s="43"/>
      <c r="U17" s="58"/>
      <c r="V17" s="43"/>
      <c r="W17" s="43"/>
      <c r="X17" s="43"/>
      <c r="Y17" s="58"/>
      <c r="Z17" s="43"/>
      <c r="AA17" s="43"/>
      <c r="AB17" s="43"/>
      <c r="AC17" s="58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19"/>
      <c r="AO17" s="19"/>
    </row>
    <row r="18" spans="1:41" ht="39">
      <c r="A18" s="21" t="s">
        <v>20</v>
      </c>
      <c r="B18" s="4"/>
      <c r="C18" s="5"/>
      <c r="D18" s="11"/>
      <c r="E18" s="11"/>
      <c r="F18" s="5"/>
      <c r="G18" s="5"/>
      <c r="H18" s="5"/>
      <c r="I18" s="5"/>
      <c r="J18" s="5"/>
      <c r="K18" s="5"/>
      <c r="L18" s="5"/>
      <c r="M18" s="5"/>
      <c r="N18" s="43"/>
      <c r="O18" s="43"/>
      <c r="P18" s="43"/>
      <c r="Q18" s="58"/>
      <c r="R18" s="43"/>
      <c r="S18" s="43"/>
      <c r="T18" s="43"/>
      <c r="U18" s="58"/>
      <c r="V18" s="43"/>
      <c r="W18" s="43"/>
      <c r="X18" s="43"/>
      <c r="Y18" s="58"/>
      <c r="Z18" s="43"/>
      <c r="AA18" s="43"/>
      <c r="AB18" s="43"/>
      <c r="AC18" s="58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19"/>
      <c r="AO18" s="19"/>
    </row>
    <row r="19" spans="1:41" ht="58.5">
      <c r="A19" s="20" t="s">
        <v>52</v>
      </c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43"/>
      <c r="O19" s="43"/>
      <c r="P19" s="43"/>
      <c r="Q19" s="58"/>
      <c r="R19" s="43"/>
      <c r="S19" s="43"/>
      <c r="T19" s="43"/>
      <c r="U19" s="58"/>
      <c r="V19" s="25">
        <v>4.0644583706356245</v>
      </c>
      <c r="W19" s="25">
        <v>0.71426767601900232</v>
      </c>
      <c r="X19" s="48">
        <v>2</v>
      </c>
      <c r="Y19" s="25">
        <v>0.1951219512195122</v>
      </c>
      <c r="Z19" s="25">
        <v>3.9800157770181475</v>
      </c>
      <c r="AA19" s="25">
        <v>0.74821920779793771</v>
      </c>
      <c r="AB19" s="48">
        <v>7</v>
      </c>
      <c r="AC19" s="25">
        <v>0.14388489208633093</v>
      </c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19"/>
      <c r="AO19" s="19"/>
    </row>
    <row r="20" spans="1:41" ht="39">
      <c r="A20" s="20" t="s">
        <v>21</v>
      </c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43"/>
      <c r="O20" s="43"/>
      <c r="P20" s="43"/>
      <c r="Q20" s="58"/>
      <c r="R20" s="43"/>
      <c r="S20" s="43"/>
      <c r="T20" s="43"/>
      <c r="U20" s="58"/>
      <c r="V20" s="25">
        <v>4.1570397111913335</v>
      </c>
      <c r="W20" s="25">
        <v>0.69106772987483134</v>
      </c>
      <c r="X20" s="48">
        <v>2</v>
      </c>
      <c r="Y20" s="25">
        <v>0.1951219512195122</v>
      </c>
      <c r="Z20" s="25">
        <v>4.0546792849631972</v>
      </c>
      <c r="AA20" s="25">
        <v>0.73000144239402587</v>
      </c>
      <c r="AB20" s="48">
        <v>5</v>
      </c>
      <c r="AC20" s="25">
        <v>0.10277492291880781</v>
      </c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19"/>
      <c r="AO20" s="19"/>
    </row>
    <row r="21" spans="1:41" ht="19.5" customHeight="1">
      <c r="A21" s="20" t="s">
        <v>22</v>
      </c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43"/>
      <c r="O21" s="43"/>
      <c r="P21" s="43"/>
      <c r="Q21" s="58"/>
      <c r="R21" s="43"/>
      <c r="S21" s="43"/>
      <c r="T21" s="43"/>
      <c r="U21" s="58"/>
      <c r="V21" s="25">
        <v>3.9221611721611715</v>
      </c>
      <c r="W21" s="25">
        <v>0.81032730350313198</v>
      </c>
      <c r="X21" s="48">
        <v>7</v>
      </c>
      <c r="Y21" s="25">
        <v>0.68292682926829273</v>
      </c>
      <c r="Z21" s="25">
        <v>3.9125566515595831</v>
      </c>
      <c r="AA21" s="25">
        <v>0.80188421137743615</v>
      </c>
      <c r="AB21" s="48">
        <v>20</v>
      </c>
      <c r="AC21" s="25">
        <v>0.41109969167523125</v>
      </c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19"/>
      <c r="AO21" s="19"/>
    </row>
    <row r="22" spans="1:41" ht="19.5" customHeight="1">
      <c r="A22" s="20" t="s">
        <v>23</v>
      </c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43"/>
      <c r="O22" s="43"/>
      <c r="P22" s="43"/>
      <c r="Q22" s="58"/>
      <c r="R22" s="43"/>
      <c r="S22" s="43"/>
      <c r="T22" s="43"/>
      <c r="U22" s="58"/>
      <c r="V22" s="25">
        <v>3.989090909090911</v>
      </c>
      <c r="W22" s="25">
        <v>0.76303897158977241</v>
      </c>
      <c r="X22" s="48">
        <v>4</v>
      </c>
      <c r="Y22" s="25">
        <v>0.3125</v>
      </c>
      <c r="Z22" s="25">
        <v>3.9606068671812635</v>
      </c>
      <c r="AA22" s="25">
        <v>0.756612633655801</v>
      </c>
      <c r="AB22" s="48">
        <v>8</v>
      </c>
      <c r="AC22" s="25">
        <v>0.17353579175704989</v>
      </c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19"/>
      <c r="AO22" s="19"/>
    </row>
    <row r="23" spans="1:41" ht="21">
      <c r="A23" s="20" t="s">
        <v>24</v>
      </c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43"/>
      <c r="O23" s="43"/>
      <c r="P23" s="43"/>
      <c r="Q23" s="58"/>
      <c r="R23" s="43"/>
      <c r="S23" s="43"/>
      <c r="T23" s="43"/>
      <c r="U23" s="58"/>
      <c r="V23" s="25">
        <v>4.106690777576862</v>
      </c>
      <c r="W23" s="25">
        <v>0.7127859357954609</v>
      </c>
      <c r="X23" s="48">
        <v>2</v>
      </c>
      <c r="Y23" s="25">
        <v>0.1951219512195122</v>
      </c>
      <c r="Z23" s="25">
        <v>3.9703782068235878</v>
      </c>
      <c r="AA23" s="25">
        <v>0.79859041808899489</v>
      </c>
      <c r="AB23" s="48">
        <v>25</v>
      </c>
      <c r="AC23" s="25">
        <v>0.51387461459403905</v>
      </c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19"/>
      <c r="AO23" s="19"/>
    </row>
    <row r="24" spans="1:41" ht="39">
      <c r="A24" s="20" t="s">
        <v>53</v>
      </c>
      <c r="B24" s="4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43"/>
      <c r="O24" s="43"/>
      <c r="P24" s="43"/>
      <c r="Q24" s="58"/>
      <c r="R24" s="43"/>
      <c r="S24" s="43"/>
      <c r="T24" s="43"/>
      <c r="U24" s="58"/>
      <c r="V24" s="25">
        <v>3.9963898916967535</v>
      </c>
      <c r="W24" s="25">
        <v>0.75318388303805428</v>
      </c>
      <c r="X24" s="48">
        <v>5</v>
      </c>
      <c r="Y24" s="25">
        <v>0.390625</v>
      </c>
      <c r="Z24" s="25">
        <v>3.983479607640692</v>
      </c>
      <c r="AA24" s="25">
        <v>0.78076255119271321</v>
      </c>
      <c r="AB24" s="48">
        <v>12</v>
      </c>
      <c r="AC24" s="25">
        <v>0.26030368763557482</v>
      </c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19"/>
      <c r="AO24" s="19"/>
    </row>
    <row r="25" spans="1:41" ht="39">
      <c r="A25" s="21" t="s">
        <v>54</v>
      </c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43"/>
      <c r="O25" s="43"/>
      <c r="P25" s="43"/>
      <c r="Q25" s="58"/>
      <c r="R25" s="43"/>
      <c r="S25" s="43"/>
      <c r="T25" s="43"/>
      <c r="U25" s="58"/>
      <c r="V25" s="43"/>
      <c r="W25" s="43"/>
      <c r="X25" s="43"/>
      <c r="Y25" s="58"/>
      <c r="Z25" s="43"/>
      <c r="AA25" s="43"/>
      <c r="AB25" s="43"/>
      <c r="AC25" s="58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19"/>
      <c r="AO25" s="19"/>
    </row>
    <row r="26" spans="1:41" ht="58.5">
      <c r="A26" s="20" t="s">
        <v>55</v>
      </c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25">
        <v>4.0297339593114261</v>
      </c>
      <c r="O26" s="25">
        <v>0.73340161198923914</v>
      </c>
      <c r="P26" s="48">
        <v>2</v>
      </c>
      <c r="Q26" s="25">
        <v>0.1951219512195122</v>
      </c>
      <c r="R26" s="25">
        <v>4.0019582245430909</v>
      </c>
      <c r="S26" s="25">
        <v>0.75639923248725804</v>
      </c>
      <c r="T26" s="48">
        <v>14</v>
      </c>
      <c r="U26" s="25">
        <v>0.28776978417266186</v>
      </c>
      <c r="V26" s="43"/>
      <c r="W26" s="43"/>
      <c r="X26" s="43"/>
      <c r="Y26" s="58"/>
      <c r="Z26" s="43"/>
      <c r="AA26" s="43"/>
      <c r="AB26" s="43"/>
      <c r="AC26" s="58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19"/>
      <c r="AO26" s="19"/>
    </row>
    <row r="27" spans="1:41" ht="39" customHeight="1">
      <c r="A27" s="20" t="s">
        <v>56</v>
      </c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25">
        <v>4.0023474178403733</v>
      </c>
      <c r="O27" s="25">
        <v>0.72271184988835746</v>
      </c>
      <c r="P27" s="48">
        <v>2</v>
      </c>
      <c r="Q27" s="25">
        <v>0.15625</v>
      </c>
      <c r="R27" s="25">
        <v>3.922625516192138</v>
      </c>
      <c r="S27" s="25">
        <v>0.75591215899910946</v>
      </c>
      <c r="T27" s="48">
        <v>9</v>
      </c>
      <c r="U27" s="25">
        <v>0.19522776572668113</v>
      </c>
      <c r="V27" s="43"/>
      <c r="W27" s="43"/>
      <c r="X27" s="43"/>
      <c r="Y27" s="58"/>
      <c r="Z27" s="43"/>
      <c r="AA27" s="43"/>
      <c r="AB27" s="43"/>
      <c r="AC27" s="58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19"/>
      <c r="AO27" s="19"/>
    </row>
    <row r="28" spans="1:41" ht="39" customHeight="1">
      <c r="A28" s="20" t="s">
        <v>57</v>
      </c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25">
        <v>4.0242187500000028</v>
      </c>
      <c r="O28" s="25">
        <v>0.72390718303935997</v>
      </c>
      <c r="P28" s="48">
        <v>7</v>
      </c>
      <c r="Q28" s="25">
        <v>0.68292682926829273</v>
      </c>
      <c r="R28" s="25">
        <v>3.9567579313342054</v>
      </c>
      <c r="S28" s="25">
        <v>0.76836987753956976</v>
      </c>
      <c r="T28" s="48">
        <v>8</v>
      </c>
      <c r="U28" s="25">
        <v>0.16443987667009249</v>
      </c>
      <c r="V28" s="43"/>
      <c r="W28" s="43"/>
      <c r="X28" s="43"/>
      <c r="Y28" s="58"/>
      <c r="Z28" s="43"/>
      <c r="AA28" s="43"/>
      <c r="AB28" s="43"/>
      <c r="AC28" s="58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19"/>
      <c r="AO28" s="19"/>
    </row>
    <row r="29" spans="1:41" ht="19.5" customHeight="1">
      <c r="A29" s="20" t="s">
        <v>58</v>
      </c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25">
        <v>4.0203602192639014</v>
      </c>
      <c r="O29" s="25">
        <v>0.73614189244626727</v>
      </c>
      <c r="P29" s="48">
        <v>3</v>
      </c>
      <c r="Q29" s="25">
        <v>0.29268292682926828</v>
      </c>
      <c r="R29" s="25">
        <v>3.9203655352480444</v>
      </c>
      <c r="S29" s="25">
        <v>0.77541856237596596</v>
      </c>
      <c r="T29" s="48">
        <v>14</v>
      </c>
      <c r="U29" s="25">
        <v>0.28776978417266186</v>
      </c>
      <c r="V29" s="43"/>
      <c r="W29" s="43"/>
      <c r="X29" s="43"/>
      <c r="Y29" s="58"/>
      <c r="Z29" s="43"/>
      <c r="AA29" s="43"/>
      <c r="AB29" s="43"/>
      <c r="AC29" s="58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19"/>
      <c r="AO29" s="19"/>
    </row>
    <row r="30" spans="1:41" ht="19.5" customHeight="1">
      <c r="A30" s="20" t="s">
        <v>59</v>
      </c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25">
        <v>4.1051805337519616</v>
      </c>
      <c r="O30" s="25">
        <v>0.72758778269140034</v>
      </c>
      <c r="P30" s="48">
        <v>6</v>
      </c>
      <c r="Q30" s="25">
        <v>0.58536585365853655</v>
      </c>
      <c r="R30" s="25">
        <v>4.1174554928354405</v>
      </c>
      <c r="S30" s="25">
        <v>0.76620482407629875</v>
      </c>
      <c r="T30" s="48">
        <v>4</v>
      </c>
      <c r="U30" s="25">
        <v>8.2219938335046247E-2</v>
      </c>
      <c r="V30" s="43"/>
      <c r="W30" s="43"/>
      <c r="X30" s="43"/>
      <c r="Y30" s="58"/>
      <c r="Z30" s="43"/>
      <c r="AA30" s="43"/>
      <c r="AB30" s="43"/>
      <c r="AC30" s="58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19"/>
      <c r="AO30" s="19"/>
    </row>
    <row r="31" spans="1:41" ht="19.5" customHeight="1">
      <c r="A31" s="20" t="s">
        <v>60</v>
      </c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25">
        <v>4.0243328100470981</v>
      </c>
      <c r="O31" s="25">
        <v>0.7190843018864983</v>
      </c>
      <c r="P31" s="48">
        <v>6</v>
      </c>
      <c r="Q31" s="25">
        <v>0.58536585365853655</v>
      </c>
      <c r="R31" s="25">
        <v>3.9156154849934759</v>
      </c>
      <c r="S31" s="25">
        <v>0.77108654727226589</v>
      </c>
      <c r="T31" s="48">
        <v>12</v>
      </c>
      <c r="U31" s="25">
        <v>0.24665981500513876</v>
      </c>
      <c r="V31" s="43"/>
      <c r="W31" s="43"/>
      <c r="X31" s="43"/>
      <c r="Y31" s="58"/>
      <c r="Z31" s="43"/>
      <c r="AA31" s="43"/>
      <c r="AB31" s="43"/>
      <c r="AC31" s="58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19"/>
      <c r="AO31" s="19"/>
    </row>
    <row r="32" spans="1:41" ht="19.5" customHeight="1">
      <c r="A32" s="20" t="s">
        <v>61</v>
      </c>
      <c r="B32" s="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25">
        <v>4.0431034482758648</v>
      </c>
      <c r="O32" s="25">
        <v>0.72199576900874685</v>
      </c>
      <c r="P32" s="48">
        <v>4</v>
      </c>
      <c r="Q32" s="25">
        <v>0.3902439024390244</v>
      </c>
      <c r="R32" s="25">
        <v>3.9647826086956517</v>
      </c>
      <c r="S32" s="25">
        <v>0.75855557664773821</v>
      </c>
      <c r="T32" s="48">
        <v>10</v>
      </c>
      <c r="U32" s="25">
        <v>0.20554984583761562</v>
      </c>
      <c r="V32" s="43"/>
      <c r="W32" s="43"/>
      <c r="X32" s="43"/>
      <c r="Y32" s="58"/>
      <c r="Z32" s="43"/>
      <c r="AA32" s="43"/>
      <c r="AB32" s="43"/>
      <c r="AC32" s="58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19"/>
      <c r="AO32" s="19"/>
    </row>
    <row r="33" spans="1:41" ht="21">
      <c r="A33" s="21" t="s">
        <v>25</v>
      </c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43"/>
      <c r="O33" s="43"/>
      <c r="P33" s="43"/>
      <c r="Q33" s="58"/>
      <c r="R33" s="43"/>
      <c r="S33" s="43"/>
      <c r="T33" s="43"/>
      <c r="U33" s="58"/>
      <c r="V33" s="43"/>
      <c r="W33" s="43"/>
      <c r="X33" s="43"/>
      <c r="Y33" s="58"/>
      <c r="Z33" s="43"/>
      <c r="AA33" s="43"/>
      <c r="AB33" s="43"/>
      <c r="AC33" s="58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19"/>
      <c r="AO33" s="19"/>
    </row>
    <row r="34" spans="1:41" ht="39">
      <c r="A34" s="21" t="s">
        <v>26</v>
      </c>
      <c r="B34" s="4"/>
      <c r="C34" s="5"/>
      <c r="D34" s="7"/>
      <c r="E34" s="7"/>
      <c r="F34" s="5"/>
      <c r="G34" s="5"/>
      <c r="H34" s="5"/>
      <c r="I34" s="5"/>
      <c r="J34" s="5"/>
      <c r="K34" s="5"/>
      <c r="L34" s="5"/>
      <c r="M34" s="5"/>
      <c r="N34" s="43"/>
      <c r="O34" s="43"/>
      <c r="P34" s="43"/>
      <c r="Q34" s="58"/>
      <c r="R34" s="43"/>
      <c r="S34" s="43"/>
      <c r="T34" s="43"/>
      <c r="U34" s="58"/>
      <c r="V34" s="43"/>
      <c r="W34" s="43"/>
      <c r="X34" s="43"/>
      <c r="Y34" s="58"/>
      <c r="Z34" s="43"/>
      <c r="AA34" s="43"/>
      <c r="AB34" s="43"/>
      <c r="AC34" s="58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19"/>
      <c r="AO34" s="19"/>
    </row>
    <row r="35" spans="1:41" ht="19.5" customHeight="1">
      <c r="A35" s="20" t="s">
        <v>27</v>
      </c>
      <c r="B35" s="25">
        <v>3.9961845300034535</v>
      </c>
      <c r="C35" s="26">
        <v>0.74688320974278011</v>
      </c>
      <c r="D35" s="4">
        <v>28</v>
      </c>
      <c r="E35" s="4">
        <v>0.48</v>
      </c>
      <c r="F35" s="27">
        <v>3.9961845300034535</v>
      </c>
      <c r="G35" s="25">
        <v>0.74688320974278011</v>
      </c>
      <c r="H35" s="4">
        <v>28</v>
      </c>
      <c r="I35" s="4">
        <v>0.48</v>
      </c>
      <c r="J35" s="25">
        <v>3.9961845300034535</v>
      </c>
      <c r="K35" s="25">
        <v>0.74688320974278011</v>
      </c>
      <c r="L35" s="4">
        <v>28</v>
      </c>
      <c r="M35" s="4">
        <v>0.48</v>
      </c>
      <c r="N35" s="25">
        <v>4.0834645669291367</v>
      </c>
      <c r="O35" s="25">
        <v>0.69510999175293142</v>
      </c>
      <c r="P35" s="48">
        <v>3</v>
      </c>
      <c r="Q35" s="25">
        <v>0.29268292682926828</v>
      </c>
      <c r="R35" s="25">
        <v>3.9715302491103199</v>
      </c>
      <c r="S35" s="25">
        <v>0.75912775189022164</v>
      </c>
      <c r="T35" s="48">
        <v>25</v>
      </c>
      <c r="U35" s="25">
        <v>0.51387461459403905</v>
      </c>
      <c r="V35" s="25">
        <v>4.0834645669291367</v>
      </c>
      <c r="W35" s="25">
        <v>0.69510999175293142</v>
      </c>
      <c r="X35" s="48">
        <v>3</v>
      </c>
      <c r="Y35" s="25">
        <v>0.29268292682926828</v>
      </c>
      <c r="Z35" s="25">
        <v>3.9715302491103199</v>
      </c>
      <c r="AA35" s="25">
        <v>0.75912775189022164</v>
      </c>
      <c r="AB35" s="48">
        <v>25</v>
      </c>
      <c r="AC35" s="25">
        <v>0.51387461459403905</v>
      </c>
      <c r="AD35" s="4">
        <v>4</v>
      </c>
      <c r="AE35" s="4">
        <v>0.75</v>
      </c>
      <c r="AF35" s="4">
        <v>28</v>
      </c>
      <c r="AG35" s="4">
        <v>0.48</v>
      </c>
      <c r="AH35" s="4">
        <v>4</v>
      </c>
      <c r="AI35" s="4">
        <v>0.75</v>
      </c>
      <c r="AJ35" s="4">
        <v>28</v>
      </c>
      <c r="AK35" s="4">
        <v>0.48</v>
      </c>
      <c r="AL35" s="4">
        <v>4</v>
      </c>
      <c r="AM35" s="4">
        <v>0.75</v>
      </c>
      <c r="AN35" s="4">
        <v>28</v>
      </c>
      <c r="AO35" s="4">
        <v>0.48</v>
      </c>
    </row>
    <row r="36" spans="1:41" ht="21">
      <c r="A36" s="20" t="s">
        <v>28</v>
      </c>
      <c r="B36" s="25">
        <v>4.010726643598626</v>
      </c>
      <c r="C36" s="26">
        <v>0.74915132788888128</v>
      </c>
      <c r="D36" s="4">
        <v>15</v>
      </c>
      <c r="E36" s="4">
        <v>0.25</v>
      </c>
      <c r="F36" s="27">
        <v>4.010726643598626</v>
      </c>
      <c r="G36" s="25">
        <v>0.74915132788888128</v>
      </c>
      <c r="H36" s="4">
        <v>15</v>
      </c>
      <c r="I36" s="4">
        <v>0.25</v>
      </c>
      <c r="J36" s="25">
        <v>4.010726643598626</v>
      </c>
      <c r="K36" s="25">
        <v>0.74915132788888128</v>
      </c>
      <c r="L36" s="4">
        <v>15</v>
      </c>
      <c r="M36" s="4">
        <v>0.25</v>
      </c>
      <c r="N36" s="25">
        <v>4.0694006309148181</v>
      </c>
      <c r="O36" s="25">
        <v>0.72387012601475564</v>
      </c>
      <c r="P36" s="48">
        <v>2</v>
      </c>
      <c r="Q36" s="25">
        <v>0.1951219512195122</v>
      </c>
      <c r="R36" s="25">
        <v>3.994237588652489</v>
      </c>
      <c r="S36" s="25">
        <v>0.75536214796239654</v>
      </c>
      <c r="T36" s="48">
        <v>13</v>
      </c>
      <c r="U36" s="25">
        <v>0.26721479958890026</v>
      </c>
      <c r="V36" s="25">
        <v>4.0694006309148181</v>
      </c>
      <c r="W36" s="25">
        <v>0.72387012601475564</v>
      </c>
      <c r="X36" s="48">
        <v>2</v>
      </c>
      <c r="Y36" s="25">
        <v>0.1951219512195122</v>
      </c>
      <c r="Z36" s="25">
        <v>3.994237588652489</v>
      </c>
      <c r="AA36" s="25">
        <v>0.75536214796239654</v>
      </c>
      <c r="AB36" s="48">
        <v>13</v>
      </c>
      <c r="AC36" s="25">
        <v>0.26721479958890026</v>
      </c>
      <c r="AD36" s="4">
        <v>4.01</v>
      </c>
      <c r="AE36" s="4">
        <v>0.75</v>
      </c>
      <c r="AF36" s="4">
        <v>15</v>
      </c>
      <c r="AG36" s="4">
        <v>0.25</v>
      </c>
      <c r="AH36" s="4">
        <v>4.01</v>
      </c>
      <c r="AI36" s="4">
        <v>0.75</v>
      </c>
      <c r="AJ36" s="4">
        <v>15</v>
      </c>
      <c r="AK36" s="4">
        <v>0.25</v>
      </c>
      <c r="AL36" s="4">
        <v>4.01</v>
      </c>
      <c r="AM36" s="4">
        <v>0.75</v>
      </c>
      <c r="AN36" s="4">
        <v>15</v>
      </c>
      <c r="AO36" s="4">
        <v>0.25</v>
      </c>
    </row>
    <row r="37" spans="1:41" ht="19.5" customHeight="1">
      <c r="A37" s="20" t="s">
        <v>29</v>
      </c>
      <c r="B37" s="25"/>
      <c r="C37" s="25"/>
      <c r="D37" s="28"/>
      <c r="E37" s="28"/>
      <c r="F37" s="25"/>
      <c r="G37" s="25"/>
      <c r="H37" s="25"/>
      <c r="I37" s="25"/>
      <c r="J37" s="25"/>
      <c r="K37" s="25"/>
      <c r="L37" s="25"/>
      <c r="M37" s="25"/>
      <c r="N37" s="44"/>
      <c r="O37" s="44"/>
      <c r="P37" s="44"/>
      <c r="Q37" s="59"/>
      <c r="R37" s="44"/>
      <c r="S37" s="44"/>
      <c r="T37" s="44"/>
      <c r="U37" s="59"/>
      <c r="V37" s="44"/>
      <c r="W37" s="44"/>
      <c r="X37" s="44"/>
      <c r="Y37" s="59"/>
      <c r="Z37" s="44"/>
      <c r="AA37" s="44"/>
      <c r="AB37" s="44"/>
      <c r="AC37" s="59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19"/>
      <c r="AO37" s="19"/>
    </row>
    <row r="38" spans="1:41" ht="21">
      <c r="A38" s="20" t="s">
        <v>30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44"/>
      <c r="O38" s="44"/>
      <c r="P38" s="44"/>
      <c r="Q38" s="59"/>
      <c r="R38" s="44"/>
      <c r="S38" s="44"/>
      <c r="T38" s="44"/>
      <c r="U38" s="59"/>
      <c r="V38" s="25">
        <v>4.0358306188925086</v>
      </c>
      <c r="W38" s="25">
        <v>0.73697516806505958</v>
      </c>
      <c r="X38" s="48">
        <v>5</v>
      </c>
      <c r="Y38" s="25">
        <v>0.48780487804878048</v>
      </c>
      <c r="Z38" s="25">
        <v>3.9137931034482705</v>
      </c>
      <c r="AA38" s="25">
        <v>0.80094653471172494</v>
      </c>
      <c r="AB38" s="48">
        <v>32</v>
      </c>
      <c r="AC38" s="25">
        <v>0.65775950668036998</v>
      </c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19"/>
      <c r="AO38" s="19"/>
    </row>
    <row r="39" spans="1:41" ht="19.5" customHeight="1">
      <c r="A39" s="20" t="s">
        <v>62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>
        <v>4.0592051905920519</v>
      </c>
      <c r="O39" s="25">
        <v>0.76906399779232204</v>
      </c>
      <c r="P39" s="48">
        <v>5</v>
      </c>
      <c r="Q39" s="25">
        <v>0.48780487804878048</v>
      </c>
      <c r="R39" s="25">
        <v>4.1094958968346997</v>
      </c>
      <c r="S39" s="25">
        <v>0.76384430235530665</v>
      </c>
      <c r="T39" s="48">
        <v>10</v>
      </c>
      <c r="U39" s="25">
        <v>0.20554984583761562</v>
      </c>
      <c r="V39" s="44"/>
      <c r="W39" s="44"/>
      <c r="X39" s="44"/>
      <c r="Y39" s="59"/>
      <c r="Z39" s="44"/>
      <c r="AA39" s="44"/>
      <c r="AB39" s="44"/>
      <c r="AC39" s="59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19"/>
      <c r="AO39" s="19"/>
    </row>
    <row r="40" spans="1:41" ht="21">
      <c r="A40" s="20" t="s">
        <v>63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>
        <v>4.0172117039586892</v>
      </c>
      <c r="O40" s="25">
        <v>0.78402205465693398</v>
      </c>
      <c r="P40" s="48">
        <v>12</v>
      </c>
      <c r="Q40" s="25">
        <v>0.9375</v>
      </c>
      <c r="R40" s="25">
        <v>3.9080741953082483</v>
      </c>
      <c r="S40" s="25">
        <v>0.75948230443868237</v>
      </c>
      <c r="T40" s="48">
        <v>13</v>
      </c>
      <c r="U40" s="25">
        <v>0.28199566160520606</v>
      </c>
      <c r="V40" s="44"/>
      <c r="W40" s="44"/>
      <c r="X40" s="44"/>
      <c r="Y40" s="59"/>
      <c r="Z40" s="44"/>
      <c r="AA40" s="44"/>
      <c r="AB40" s="44"/>
      <c r="AC40" s="59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22"/>
      <c r="AO40" s="22"/>
    </row>
    <row r="41" spans="1:41" ht="21">
      <c r="A41" s="20" t="s">
        <v>31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44"/>
      <c r="O41" s="44"/>
      <c r="P41" s="44"/>
      <c r="Q41" s="59"/>
      <c r="R41" s="44"/>
      <c r="S41" s="44"/>
      <c r="T41" s="44"/>
      <c r="U41" s="59"/>
      <c r="V41" s="44"/>
      <c r="W41" s="44"/>
      <c r="X41" s="44"/>
      <c r="Y41" s="59"/>
      <c r="Z41" s="44"/>
      <c r="AA41" s="44"/>
      <c r="AB41" s="44"/>
      <c r="AC41" s="59"/>
      <c r="AD41" s="4"/>
      <c r="AE41" s="4"/>
      <c r="AF41" s="4"/>
      <c r="AG41" s="4"/>
      <c r="AH41" s="4"/>
      <c r="AI41" s="4"/>
      <c r="AJ41" s="29"/>
      <c r="AK41" s="29"/>
      <c r="AL41" s="4">
        <v>3.97</v>
      </c>
      <c r="AM41" s="8">
        <v>0.75</v>
      </c>
      <c r="AN41" s="4">
        <v>10</v>
      </c>
      <c r="AO41" s="4">
        <v>0.17</v>
      </c>
    </row>
    <row r="42" spans="1:41" ht="21">
      <c r="A42" s="20" t="s">
        <v>32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31"/>
      <c r="M42" s="31"/>
      <c r="N42" s="44"/>
      <c r="O42" s="44"/>
      <c r="P42" s="44"/>
      <c r="Q42" s="59"/>
      <c r="R42" s="44"/>
      <c r="S42" s="44"/>
      <c r="T42" s="44"/>
      <c r="U42" s="59"/>
      <c r="V42" s="44"/>
      <c r="W42" s="44"/>
      <c r="X42" s="44"/>
      <c r="Y42" s="59"/>
      <c r="Z42" s="44"/>
      <c r="AA42" s="44"/>
      <c r="AB42" s="44"/>
      <c r="AC42" s="59"/>
      <c r="AD42" s="4"/>
      <c r="AE42" s="4"/>
      <c r="AF42" s="4"/>
      <c r="AG42" s="4"/>
      <c r="AH42" s="4">
        <v>3.96</v>
      </c>
      <c r="AI42" s="8">
        <v>0.75</v>
      </c>
      <c r="AJ42" s="4">
        <v>8</v>
      </c>
      <c r="AK42" s="4">
        <v>0.14000000000000001</v>
      </c>
      <c r="AL42" s="9"/>
      <c r="AM42" s="4"/>
      <c r="AN42" s="23"/>
      <c r="AO42" s="23"/>
    </row>
    <row r="43" spans="1:41" ht="21">
      <c r="A43" s="20" t="s">
        <v>33</v>
      </c>
      <c r="B43" s="25"/>
      <c r="C43" s="25"/>
      <c r="D43" s="25"/>
      <c r="E43" s="25"/>
      <c r="F43" s="25"/>
      <c r="G43" s="25"/>
      <c r="H43" s="25"/>
      <c r="I43" s="25"/>
      <c r="J43" s="25">
        <v>3.8009003478616736</v>
      </c>
      <c r="K43" s="26">
        <v>0.84433970967102112</v>
      </c>
      <c r="L43" s="4">
        <v>60</v>
      </c>
      <c r="M43" s="4">
        <v>1.02</v>
      </c>
      <c r="N43" s="44"/>
      <c r="O43" s="44"/>
      <c r="P43" s="44"/>
      <c r="Q43" s="59"/>
      <c r="R43" s="44"/>
      <c r="S43" s="44"/>
      <c r="T43" s="44"/>
      <c r="U43" s="59"/>
      <c r="V43" s="44"/>
      <c r="W43" s="44"/>
      <c r="X43" s="44"/>
      <c r="Y43" s="59"/>
      <c r="Z43" s="44"/>
      <c r="AA43" s="44"/>
      <c r="AB43" s="44"/>
      <c r="AC43" s="59"/>
      <c r="AD43" s="4"/>
      <c r="AE43" s="4"/>
      <c r="AF43" s="4"/>
      <c r="AG43" s="4"/>
      <c r="AH43" s="4"/>
      <c r="AI43" s="4"/>
      <c r="AJ43" s="30"/>
      <c r="AK43" s="30"/>
      <c r="AL43" s="4"/>
      <c r="AM43" s="4"/>
      <c r="AN43" s="19"/>
      <c r="AO43" s="19"/>
    </row>
    <row r="44" spans="1:41" ht="21">
      <c r="A44" s="20" t="s">
        <v>34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8"/>
      <c r="M44" s="28"/>
      <c r="N44" s="44"/>
      <c r="O44" s="44"/>
      <c r="P44" s="44"/>
      <c r="Q44" s="59"/>
      <c r="R44" s="44"/>
      <c r="S44" s="44"/>
      <c r="T44" s="44"/>
      <c r="U44" s="59"/>
      <c r="V44" s="25">
        <v>4.016550522648088</v>
      </c>
      <c r="W44" s="25">
        <v>0.7426979847059052</v>
      </c>
      <c r="X44" s="48">
        <v>4</v>
      </c>
      <c r="Y44" s="25">
        <v>0.3902439024390244</v>
      </c>
      <c r="Z44" s="25">
        <v>3.8979149742756656</v>
      </c>
      <c r="AA44" s="25">
        <v>0.76213795648031846</v>
      </c>
      <c r="AB44" s="48">
        <v>3</v>
      </c>
      <c r="AC44" s="25">
        <v>6.1664953751284689E-2</v>
      </c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19"/>
      <c r="AO44" s="19"/>
    </row>
    <row r="45" spans="1:41" ht="21">
      <c r="A45" s="20" t="s">
        <v>35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44"/>
      <c r="O45" s="44"/>
      <c r="P45" s="44"/>
      <c r="Q45" s="59"/>
      <c r="R45" s="44"/>
      <c r="S45" s="44"/>
      <c r="T45" s="44"/>
      <c r="U45" s="59"/>
      <c r="V45" s="25">
        <v>4.067944250871073</v>
      </c>
      <c r="W45" s="25">
        <v>0.70784638960347712</v>
      </c>
      <c r="X45" s="48">
        <v>5</v>
      </c>
      <c r="Y45" s="25">
        <v>0.390625</v>
      </c>
      <c r="Z45" s="25">
        <v>3.9604430379746818</v>
      </c>
      <c r="AA45" s="25">
        <v>0.74958292380938907</v>
      </c>
      <c r="AB45" s="48">
        <v>6</v>
      </c>
      <c r="AC45" s="25">
        <v>0.13015184381778741</v>
      </c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19"/>
      <c r="AO45" s="19"/>
    </row>
    <row r="46" spans="1:41" ht="21">
      <c r="A46" s="20" t="s">
        <v>36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44"/>
      <c r="O46" s="44"/>
      <c r="P46" s="44"/>
      <c r="Q46" s="59"/>
      <c r="R46" s="44"/>
      <c r="S46" s="44"/>
      <c r="T46" s="44"/>
      <c r="U46" s="59"/>
      <c r="V46" s="25">
        <v>4.2383015597920313</v>
      </c>
      <c r="W46" s="25">
        <v>0.68020395840359571</v>
      </c>
      <c r="X46" s="48">
        <v>1</v>
      </c>
      <c r="Y46" s="25">
        <v>9.7560975609756101E-2</v>
      </c>
      <c r="Z46" s="25">
        <v>4.1010048956454552</v>
      </c>
      <c r="AA46" s="25">
        <v>0.74964013375129868</v>
      </c>
      <c r="AB46" s="48">
        <v>8</v>
      </c>
      <c r="AC46" s="25">
        <v>0.16443987667009249</v>
      </c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19"/>
      <c r="AO46" s="19"/>
    </row>
    <row r="47" spans="1:41" ht="21">
      <c r="A47" s="18" t="s">
        <v>37</v>
      </c>
      <c r="B47" s="4"/>
      <c r="C47" s="5"/>
      <c r="D47" s="5"/>
      <c r="E47" s="5"/>
      <c r="F47" s="5"/>
      <c r="G47" s="5"/>
      <c r="H47" s="5"/>
      <c r="I47" s="5"/>
      <c r="J47" s="5"/>
      <c r="K47" s="5"/>
      <c r="L47" s="7"/>
      <c r="M47" s="7"/>
      <c r="N47" s="43"/>
      <c r="O47" s="43"/>
      <c r="P47" s="43"/>
      <c r="Q47" s="58"/>
      <c r="R47" s="43"/>
      <c r="S47" s="43"/>
      <c r="T47" s="43"/>
      <c r="U47" s="58"/>
      <c r="V47" s="43"/>
      <c r="W47" s="43"/>
      <c r="X47" s="43"/>
      <c r="Y47" s="58"/>
      <c r="Z47" s="43"/>
      <c r="AA47" s="43"/>
      <c r="AB47" s="43"/>
      <c r="AC47" s="58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19"/>
      <c r="AO47" s="19"/>
    </row>
    <row r="48" spans="1:41" ht="39">
      <c r="A48" s="20" t="s">
        <v>38</v>
      </c>
      <c r="B48" s="4"/>
      <c r="C48" s="5"/>
      <c r="D48" s="5"/>
      <c r="E48" s="5"/>
      <c r="F48" s="5"/>
      <c r="G48" s="5"/>
      <c r="H48" s="5"/>
      <c r="I48" s="5"/>
      <c r="J48" s="4">
        <v>4.04</v>
      </c>
      <c r="K48" s="8">
        <v>0.72</v>
      </c>
      <c r="L48" s="4">
        <v>16</v>
      </c>
      <c r="M48" s="4">
        <v>0.27</v>
      </c>
      <c r="N48" s="25">
        <v>4.1057993730407549</v>
      </c>
      <c r="O48" s="25">
        <v>0.68982355495601688</v>
      </c>
      <c r="P48" s="48">
        <v>4</v>
      </c>
      <c r="Q48" s="25">
        <v>0.3125</v>
      </c>
      <c r="R48" s="25">
        <v>4.0171813832100964</v>
      </c>
      <c r="S48" s="25">
        <v>0.72400084109669716</v>
      </c>
      <c r="T48" s="48">
        <v>12</v>
      </c>
      <c r="U48" s="25">
        <v>0.26030368763557482</v>
      </c>
      <c r="V48" s="25">
        <v>4.1057993730407549</v>
      </c>
      <c r="W48" s="25">
        <v>0.68982355495601688</v>
      </c>
      <c r="X48" s="48">
        <v>4</v>
      </c>
      <c r="Y48" s="25">
        <v>0.3125</v>
      </c>
      <c r="Z48" s="25">
        <v>4.0171813832100964</v>
      </c>
      <c r="AA48" s="25">
        <v>0.72400084109669716</v>
      </c>
      <c r="AB48" s="48">
        <v>12</v>
      </c>
      <c r="AC48" s="25">
        <v>0.26030368763557482</v>
      </c>
      <c r="AD48" s="4">
        <v>4.04</v>
      </c>
      <c r="AE48" s="4">
        <v>0.72</v>
      </c>
      <c r="AF48" s="4">
        <v>16</v>
      </c>
      <c r="AG48" s="4">
        <v>0.27</v>
      </c>
      <c r="AH48" s="5"/>
      <c r="AI48" s="5"/>
      <c r="AJ48" s="7"/>
      <c r="AK48" s="7"/>
      <c r="AL48" s="5"/>
      <c r="AM48" s="5"/>
      <c r="AN48" s="19"/>
      <c r="AO48" s="19"/>
    </row>
    <row r="49" spans="1:41" ht="39">
      <c r="A49" s="20" t="s">
        <v>39</v>
      </c>
      <c r="B49" s="4"/>
      <c r="C49" s="5"/>
      <c r="D49" s="5"/>
      <c r="E49" s="5"/>
      <c r="F49" s="5"/>
      <c r="G49" s="5"/>
      <c r="H49" s="7"/>
      <c r="I49" s="7"/>
      <c r="J49" s="5"/>
      <c r="K49" s="5"/>
      <c r="L49" s="11"/>
      <c r="M49" s="11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5"/>
      <c r="AE49" s="5"/>
      <c r="AF49" s="5"/>
      <c r="AG49" s="5"/>
      <c r="AH49" s="4">
        <v>4.1399999999999997</v>
      </c>
      <c r="AI49" s="8">
        <v>0.71</v>
      </c>
      <c r="AJ49" s="4">
        <v>13</v>
      </c>
      <c r="AK49" s="4">
        <v>0.22</v>
      </c>
      <c r="AL49" s="9">
        <v>4.1399999999999997</v>
      </c>
      <c r="AM49" s="4">
        <v>0.71</v>
      </c>
      <c r="AN49" s="4">
        <v>13</v>
      </c>
      <c r="AO49" s="4">
        <v>0.22</v>
      </c>
    </row>
    <row r="50" spans="1:41" ht="58.5">
      <c r="A50" s="20" t="s">
        <v>40</v>
      </c>
      <c r="B50" s="4"/>
      <c r="C50" s="5"/>
      <c r="D50" s="5"/>
      <c r="E50" s="5"/>
      <c r="F50" s="4">
        <v>4.08</v>
      </c>
      <c r="G50" s="8">
        <v>0.72</v>
      </c>
      <c r="H50" s="4">
        <v>12</v>
      </c>
      <c r="I50" s="6">
        <v>0.2</v>
      </c>
      <c r="J50" s="10"/>
      <c r="K50" s="5"/>
      <c r="L50" s="5"/>
      <c r="M50" s="5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5"/>
      <c r="AE50" s="5"/>
      <c r="AF50" s="5"/>
      <c r="AG50" s="5"/>
      <c r="AH50" s="5"/>
      <c r="AI50" s="5"/>
      <c r="AJ50" s="11"/>
      <c r="AK50" s="11"/>
      <c r="AL50" s="5"/>
      <c r="AM50" s="5"/>
      <c r="AN50" s="19"/>
      <c r="AO50" s="19"/>
    </row>
    <row r="51" spans="1:41" s="1" customFormat="1" ht="21">
      <c r="A51" s="32" t="s">
        <v>41</v>
      </c>
      <c r="B51" s="12">
        <v>3.9318368204120882</v>
      </c>
      <c r="C51" s="13">
        <v>8.3539949785376502E-2</v>
      </c>
      <c r="D51" s="14">
        <v>93</v>
      </c>
      <c r="E51" s="13">
        <v>0.39473684210526316</v>
      </c>
      <c r="F51" s="12">
        <v>4.0289703912006933</v>
      </c>
      <c r="G51" s="13">
        <v>4.4787096329316198E-2</v>
      </c>
      <c r="H51" s="14">
        <v>55</v>
      </c>
      <c r="I51" s="13">
        <v>0.31126202603282399</v>
      </c>
      <c r="J51" s="12">
        <v>3.9619528803659385</v>
      </c>
      <c r="K51" s="13">
        <v>0.1089035611997983</v>
      </c>
      <c r="L51" s="14">
        <v>119</v>
      </c>
      <c r="M51" s="13">
        <v>0.50509337860780978</v>
      </c>
      <c r="N51" s="45">
        <v>4.0207184975366808</v>
      </c>
      <c r="O51" s="46">
        <v>7.3854020909952953E-2</v>
      </c>
      <c r="P51" s="47">
        <v>79</v>
      </c>
      <c r="Q51" s="46">
        <v>0.3857421875</v>
      </c>
      <c r="R51" s="45">
        <v>3.9575370063522377</v>
      </c>
      <c r="S51" s="46">
        <v>8.0431855076384812E-2</v>
      </c>
      <c r="T51" s="47">
        <v>216</v>
      </c>
      <c r="U51" s="46">
        <v>0.29284164859002171</v>
      </c>
      <c r="V51" s="45">
        <v>4.0550992583284602</v>
      </c>
      <c r="W51" s="46">
        <v>7.9427523063800159E-2</v>
      </c>
      <c r="X51" s="47">
        <v>51</v>
      </c>
      <c r="Y51" s="46">
        <v>0.265625</v>
      </c>
      <c r="Z51" s="45">
        <v>3.9767934744386499</v>
      </c>
      <c r="AA51" s="46">
        <v>5.2849290209905933E-2</v>
      </c>
      <c r="AB51" s="47">
        <v>202</v>
      </c>
      <c r="AC51" s="46">
        <v>0.29211858279103398</v>
      </c>
      <c r="AD51" s="12">
        <v>4.0280000000000005</v>
      </c>
      <c r="AE51" s="13">
        <v>2.1679483388678811E-2</v>
      </c>
      <c r="AF51" s="14">
        <v>78</v>
      </c>
      <c r="AG51" s="13">
        <v>0.26485568760611206</v>
      </c>
      <c r="AH51" s="12">
        <v>4.032</v>
      </c>
      <c r="AI51" s="13">
        <v>6.833739825307944E-2</v>
      </c>
      <c r="AJ51" s="14">
        <v>76</v>
      </c>
      <c r="AK51" s="13">
        <v>0.25806451612903225</v>
      </c>
      <c r="AL51" s="12">
        <v>4.0039999999999996</v>
      </c>
      <c r="AM51" s="13">
        <v>8.7349871207689708E-2</v>
      </c>
      <c r="AN51" s="14">
        <v>80</v>
      </c>
      <c r="AO51" s="13">
        <v>0.27164685908319186</v>
      </c>
    </row>
  </sheetData>
  <mergeCells count="31">
    <mergeCell ref="L1:M1"/>
    <mergeCell ref="B1:C1"/>
    <mergeCell ref="D1:E1"/>
    <mergeCell ref="F1:G1"/>
    <mergeCell ref="H1:I1"/>
    <mergeCell ref="J1:K1"/>
    <mergeCell ref="N1:O1"/>
    <mergeCell ref="P1:Q1"/>
    <mergeCell ref="R1:S1"/>
    <mergeCell ref="T1:U1"/>
    <mergeCell ref="V1:W1"/>
    <mergeCell ref="R2:U2"/>
    <mergeCell ref="V2:Y2"/>
    <mergeCell ref="Z2:AC2"/>
    <mergeCell ref="Z1:AA1"/>
    <mergeCell ref="AB1:AC1"/>
    <mergeCell ref="X1:Y1"/>
    <mergeCell ref="A2:A3"/>
    <mergeCell ref="B2:E2"/>
    <mergeCell ref="F2:I2"/>
    <mergeCell ref="J2:M2"/>
    <mergeCell ref="N2:Q2"/>
    <mergeCell ref="AD2:AG2"/>
    <mergeCell ref="AH2:AK2"/>
    <mergeCell ref="AL2:AO2"/>
    <mergeCell ref="AL1:AM1"/>
    <mergeCell ref="AN1:AO1"/>
    <mergeCell ref="AD1:AE1"/>
    <mergeCell ref="AF1:AG1"/>
    <mergeCell ref="AH1:AI1"/>
    <mergeCell ref="AJ1:A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ภาพรวมปริญญาตรี</vt:lpstr>
      <vt:lpstr>รายข้อระดับปริญญาตรี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PC</cp:lastModifiedBy>
  <dcterms:created xsi:type="dcterms:W3CDTF">2022-05-11T04:46:02Z</dcterms:created>
  <dcterms:modified xsi:type="dcterms:W3CDTF">2022-05-12T08:55:02Z</dcterms:modified>
</cp:coreProperties>
</file>